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ох2014-2015" sheetId="1" r:id="rId1"/>
  </sheets>
  <definedNames/>
  <calcPr fullCalcOnLoad="1"/>
</workbook>
</file>

<file path=xl/sharedStrings.xml><?xml version="1.0" encoding="utf-8"?>
<sst xmlns="http://schemas.openxmlformats.org/spreadsheetml/2006/main" count="196" uniqueCount="168">
  <si>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</si>
  <si>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</si>
  <si>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</si>
  <si>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</si>
  <si>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1 01 00000 00 0000 000</t>
  </si>
  <si>
    <t>1 01 02000 01 0000 110</t>
  </si>
  <si>
    <t>1 05 03000 01 0000 110</t>
  </si>
  <si>
    <t>Государственная пошлина, сборы</t>
  </si>
  <si>
    <t>Штрафы, санкции, возмещение ущерба</t>
  </si>
  <si>
    <t>Безвозмездные поступления</t>
  </si>
  <si>
    <t>ВСЕГО ДОХОДОВ</t>
  </si>
  <si>
    <t>Код</t>
  </si>
  <si>
    <t xml:space="preserve">Наименование групп, подгрупп, подстатей, </t>
  </si>
  <si>
    <t>элементов, программ, кодов ЭК доходов</t>
  </si>
  <si>
    <t>1 12 01000 01 0000 120</t>
  </si>
  <si>
    <t>2 02 01000 00 0000 151</t>
  </si>
  <si>
    <t>Доходы от использования имущества, находящегося</t>
  </si>
  <si>
    <t>в государственной и муниципальной собственности</t>
  </si>
  <si>
    <t>1 11 05030 00 0000 120</t>
  </si>
  <si>
    <t>Плата за негативное воздействие на окружающую среду</t>
  </si>
  <si>
    <t>Единый налог на вмененный доход для отдельных видов</t>
  </si>
  <si>
    <t>деятельности</t>
  </si>
  <si>
    <t>тыс.руб.</t>
  </si>
  <si>
    <t xml:space="preserve">   Прогнозируемый </t>
  </si>
  <si>
    <t>1 11 09000 00 0000 120</t>
  </si>
  <si>
    <t>2 02 01001 05 0000 151</t>
  </si>
  <si>
    <t xml:space="preserve">Дотации бюджетам муниципальных районов на </t>
  </si>
  <si>
    <t>выравнивание бюджетной обеспеченности</t>
  </si>
  <si>
    <t>Субсидии бюджетам муниципальных  образований</t>
  </si>
  <si>
    <t xml:space="preserve">2 02 02024 05 0000 151 </t>
  </si>
  <si>
    <t>Дотации бюджетам муниципальных образований</t>
  </si>
  <si>
    <t>2 02 03000 00 0000 151</t>
  </si>
  <si>
    <t xml:space="preserve">Субвенции бюджетам субъектов Российской Федерации </t>
  </si>
  <si>
    <t>и муниципальных образований</t>
  </si>
  <si>
    <t>2 02 03020 05 0000 151</t>
  </si>
  <si>
    <t>Субвенции бюджетам муниципальных районов на выплату</t>
  </si>
  <si>
    <t>единовременного пособия при всех формах устройства детей,</t>
  </si>
  <si>
    <t>лишенных родительского попечения, в семью</t>
  </si>
  <si>
    <t>2 02 03021 05 0000 151</t>
  </si>
  <si>
    <t xml:space="preserve">Субвенции бюджетам муниципальных районов на </t>
  </si>
  <si>
    <t>ежемесячное денежное вознаграждение за классное</t>
  </si>
  <si>
    <t>руководство</t>
  </si>
  <si>
    <t>2 02 03024 05 0000 151</t>
  </si>
  <si>
    <t xml:space="preserve">Субвенции бюджетам муниципальных районов на выполнение </t>
  </si>
  <si>
    <t>передаваемых полномочий субъектов РФ</t>
  </si>
  <si>
    <t>2 02 03027 05 0000 151</t>
  </si>
  <si>
    <t>Субвенции бюджетам муниципальных районов на содержание</t>
  </si>
  <si>
    <t>ребенка в семье опекуна и приемной семье, а также на оплату</t>
  </si>
  <si>
    <t>труда приемному родителю</t>
  </si>
  <si>
    <t>2 02 03029 05 0000 151</t>
  </si>
  <si>
    <t>дошкольного образования</t>
  </si>
  <si>
    <t>2 02 03999 05 0000 151</t>
  </si>
  <si>
    <t>Иные межбюджетные трансферты</t>
  </si>
  <si>
    <t>1 14 06000 00 0000 430</t>
  </si>
  <si>
    <t>Доходы от продажи материальных и нематериальных активов</t>
  </si>
  <si>
    <t>2 02 03015 05 0000 151</t>
  </si>
  <si>
    <t>Субвенция бюджетам муниципальных районов на осуществление</t>
  </si>
  <si>
    <t xml:space="preserve">первичного воинского учета на территориях, где отсутствуют </t>
  </si>
  <si>
    <t>военные комиссариаты</t>
  </si>
  <si>
    <t xml:space="preserve">Прогнозируемое поступление доходов в бюджет муниципального района </t>
  </si>
  <si>
    <t xml:space="preserve">Межбюджетные трансферты, передаваемые бюджетам </t>
  </si>
  <si>
    <t>2 02 02000 00 0000 151</t>
  </si>
  <si>
    <t xml:space="preserve">Субсидии бюджетам субъектов Российской Федерации </t>
  </si>
  <si>
    <t>2 02 02999 05 0000 151</t>
  </si>
  <si>
    <t>2 02 03003 05 0000 151</t>
  </si>
  <si>
    <t>Субвенции бюджетам муниципальных районов на государственную</t>
  </si>
  <si>
    <t>регистрацию актов гражданского состояния</t>
  </si>
  <si>
    <t>Субвенции бюджетам муниципальных районов на осуществление</t>
  </si>
  <si>
    <t>первичного воинского учета на территориях, где отсутствуют</t>
  </si>
  <si>
    <t>2 02 03026 05 0000 151</t>
  </si>
  <si>
    <t>Субвенции бюджетам муниципальных районов на обеспечение</t>
  </si>
  <si>
    <t xml:space="preserve">жилыми помещениями детей-сирот, детей, оставшихся без </t>
  </si>
  <si>
    <t>попечения родителей, а также детей, находящихся под опекой</t>
  </si>
  <si>
    <t>(попечительством), не имеющих закрепленного жилого помещения</t>
  </si>
  <si>
    <t>2 02 04025 05 0000 151</t>
  </si>
  <si>
    <t>муниципальных районов на комплектование книжных фондов</t>
  </si>
  <si>
    <t>библиотек муниципальных образований</t>
  </si>
  <si>
    <t>2 02 03055 05 0000 151</t>
  </si>
  <si>
    <t>Субвенции бюджетам муниципальных районов на денежные</t>
  </si>
  <si>
    <t>выплаты медицинскому персоналу фельдшерско-акушерских</t>
  </si>
  <si>
    <t>пунктов, врачам, фельдшерам и медицинским сестрам скорой</t>
  </si>
  <si>
    <t>медицинской помощи</t>
  </si>
  <si>
    <t>1 11 05025 05 0000 120</t>
  </si>
  <si>
    <t>продажи права на заключение договоров аренды за земли,находя-</t>
  </si>
  <si>
    <t>щиеся в собственности муниципальных районов</t>
  </si>
  <si>
    <t>Доходы,получаемые в виде арендной платы,а также средства от</t>
  </si>
  <si>
    <t>1 05 01041 02 0000 110</t>
  </si>
  <si>
    <t>Налог,взимаемый в виде стоимости патента в связи с приме-</t>
  </si>
  <si>
    <t>нением упрощенной системы налогообложения</t>
  </si>
  <si>
    <t>Субвенции бюджетам муниципальных образований на ежемесячное</t>
  </si>
  <si>
    <t>Доходы от оказания платных услуг получателями</t>
  </si>
  <si>
    <t xml:space="preserve">Доходы от оказания платных услуг </t>
  </si>
  <si>
    <t>2 02 04 014 05 0000 151</t>
  </si>
  <si>
    <t>Межбюджетные трансферты,передаваемые бюджетам муницип.</t>
  </si>
  <si>
    <t>р-нов из бюджетов поселений на осуществление части полномочий</t>
  </si>
  <si>
    <t>Налог на доходы физических лиц (по дополн.нормативу 15%)</t>
  </si>
  <si>
    <t xml:space="preserve">                                                                                                        </t>
  </si>
  <si>
    <t>1 11 05000 10 0000 120</t>
  </si>
  <si>
    <t>1 13 01000 05 0000 130</t>
  </si>
  <si>
    <t>1 14 02000 05 0000 410</t>
  </si>
  <si>
    <t>Субвенции на выполнение полномочий в сфере опеки и попечительства</t>
  </si>
  <si>
    <t>Субвенции на выполнение полномочий в сфере трудовых отношений</t>
  </si>
  <si>
    <t>Субвенции бюджетам муниципальных районов на создание администра</t>
  </si>
  <si>
    <t>тивных комиссий и определение перечня должностных лиц органов</t>
  </si>
  <si>
    <t>местного самоуправления, уполномоченных составлять протоколы</t>
  </si>
  <si>
    <t>об административных правонарушениях</t>
  </si>
  <si>
    <t>Субвенции бюджетам муниципальных районовна выполнение полномо-</t>
  </si>
  <si>
    <t>чий по созданию комиссии по делам несовершеннолетних и защите</t>
  </si>
  <si>
    <t>их прав и организации этих комиссий</t>
  </si>
  <si>
    <t>Субвенции на обеспечение бесплатного проезда на городском транс-</t>
  </si>
  <si>
    <t xml:space="preserve">порте (кроме такси), а также 2 раза в год к месту жительства и </t>
  </si>
  <si>
    <t>обратно к месту учебы детей сирот и детей ,оставшихся без</t>
  </si>
  <si>
    <t>попечения родителей, обучающихся в образовател.учрежден.области</t>
  </si>
  <si>
    <t>Субвенции на предоставление дотаций бюджетам поселений</t>
  </si>
  <si>
    <t>кампании для детей</t>
  </si>
  <si>
    <t>1 03 02000 01 0000 110</t>
  </si>
  <si>
    <t>2 02 03119 05 0000 151</t>
  </si>
  <si>
    <t>Субсидии на возмещение расходов бюджетам муниципальных</t>
  </si>
  <si>
    <t>районов на обеспечение питанием учащихся образовательных учр-ний</t>
  </si>
  <si>
    <t>Дотации бюджетам муниципальных районов на выравнивание</t>
  </si>
  <si>
    <t xml:space="preserve"> бюджетной обеспеченности</t>
  </si>
  <si>
    <t xml:space="preserve"> денежное вознаграждение за классное руководство</t>
  </si>
  <si>
    <t>Субвенции бюджетам муниципальных районов на компенсацию</t>
  </si>
  <si>
    <t>Доходы от сдачи в аренду имущества, находящегося в оперативном</t>
  </si>
  <si>
    <t>1 05 02000 02 0000 110</t>
  </si>
  <si>
    <t>договоров аренды указанных земельных участков</t>
  </si>
  <si>
    <t>Прочие субвенции бюджетам муниципальных районов</t>
  </si>
  <si>
    <t>1 17 00000 00 0000 180</t>
  </si>
  <si>
    <t>Прочие неналоговые доходы бюджетов муниципальных районов</t>
  </si>
  <si>
    <t>Доходы от реализации иного имущества, находящегося в собственности</t>
  </si>
  <si>
    <t>Акцизы по подакцизным товарам (продукции), производимым</t>
  </si>
  <si>
    <t>на территории Российской Федерации</t>
  </si>
  <si>
    <t>Платежи при пользовании природными ресурсами</t>
  </si>
  <si>
    <t>на плановый период 2018 и 2019 годов</t>
  </si>
  <si>
    <t>Доходы, получаемые в виде арендной за земельные участки,государствен</t>
  </si>
  <si>
    <t>ная собственность на которые не разграничена и которые расположены в</t>
  </si>
  <si>
    <t>границах поселений, а также средства от продажи права на заключение</t>
  </si>
  <si>
    <t xml:space="preserve">управлении органов муниципальных районов и созданных ими учреждений </t>
  </si>
  <si>
    <t>(за исключением имущества автономных учреждений)</t>
  </si>
  <si>
    <t xml:space="preserve">Прочие доходы от использования имущества, находящегося в собствен- </t>
  </si>
  <si>
    <t>ности муниципальных районов (за исключением имущества муниципальных</t>
  </si>
  <si>
    <t>учреждений, а также имущества унитарных предприятий)</t>
  </si>
  <si>
    <t>муниципальных районов (за исключением имущества бюджетных</t>
  </si>
  <si>
    <t>учреждений), в части  реализации  основных  средств</t>
  </si>
  <si>
    <t xml:space="preserve">Доходы от продажи земельных участков, государственная собственность </t>
  </si>
  <si>
    <t>на которые не разграничена и расположены в границах поселений</t>
  </si>
  <si>
    <t xml:space="preserve"> дошкольного образования</t>
  </si>
  <si>
    <t xml:space="preserve"> части родительской платы за присмотр и уход за детьми, </t>
  </si>
  <si>
    <t>посещающими образовательные учреждения,реализующие программы</t>
  </si>
  <si>
    <t>Субсидии на мероприятия по организации оздоровительной</t>
  </si>
  <si>
    <t>Субвенции бюджетам муниципальных районов на выполнение полномо-</t>
  </si>
  <si>
    <t>Неналоговые доходы</t>
  </si>
  <si>
    <t>Налоговые  доходы</t>
  </si>
  <si>
    <t xml:space="preserve">                                                                                                                         Приложение 10</t>
  </si>
  <si>
    <t xml:space="preserve">           период</t>
  </si>
  <si>
    <t>1 00 00000 00 0000  000</t>
  </si>
  <si>
    <t>1 05 00000 00 0000  000</t>
  </si>
  <si>
    <t>1 08 00000 00 0000  000</t>
  </si>
  <si>
    <t>1 11 00000 00 0000  000</t>
  </si>
  <si>
    <t>1 12 01000 00 0000  000</t>
  </si>
  <si>
    <t>1 13 00000 00 0000  000</t>
  </si>
  <si>
    <t>1 14 00000 00 0000  000</t>
  </si>
  <si>
    <t>1 16 00000 00 0000  140</t>
  </si>
  <si>
    <t>2 00 00000 00 0000  000</t>
  </si>
  <si>
    <t>2 02 04000 00 0000  151</t>
  </si>
  <si>
    <t xml:space="preserve">                                                                  к решению Знаменского районного Совета народных депутатов</t>
  </si>
  <si>
    <t xml:space="preserve">                                                            Орловской области " О Бюджете Знаменского муниципального района</t>
  </si>
  <si>
    <t xml:space="preserve">                                                                на 2017 год и на плановый период 2018 и 2019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</si>
</sst>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64" fontId="13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64" fontId="14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/>
    </xf>
    <xf numFmtId="164" fontId="13" fillId="0" borderId="17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164" fontId="14" fillId="0" borderId="10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10" xfId="0" applyFont="1" applyBorder="1" applyAlignment="1">
      <alignment/>
    </xf>
    <xf numFmtId="164" fontId="13" fillId="0" borderId="12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64" fontId="13" fillId="0" borderId="23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PageLayoutView="0" workbookViewId="0" topLeftCell="A163">
      <selection activeCell="E217" sqref="E217"/>
    </sheetView>
  </sheetViews>
  <sheetFormatPr defaultColWidth="9.00390625" defaultRowHeight="12.75"/>
  <cols>
    <col min="1" max="1" width="21.125" style="0" customWidth="1"/>
    <col min="2" max="2" width="70.875" style="0" customWidth="1"/>
    <col min="3" max="3" width="9.625" style="0" customWidth="1"/>
    <col min="4" max="4" width="9.375" style="0" customWidth="1"/>
  </cols>
  <sheetData>
    <row r="1" ht="0.75" customHeight="1">
      <c r="C1" s="1"/>
    </row>
    <row r="2" ht="12.75" hidden="1">
      <c r="C2" s="1"/>
    </row>
    <row r="3" ht="12.75" hidden="1">
      <c r="C3" s="1"/>
    </row>
    <row r="4" ht="12.75" hidden="1">
      <c r="C4" s="1"/>
    </row>
    <row r="5" spans="2:3" ht="12.75" hidden="1">
      <c r="B5" s="4"/>
      <c r="C5" s="1"/>
    </row>
    <row r="6" spans="2:3" ht="12.75" hidden="1">
      <c r="B6" s="4"/>
      <c r="C6" s="1"/>
    </row>
    <row r="7" spans="2:3" ht="12.75" hidden="1">
      <c r="B7" s="4"/>
      <c r="C7" s="1"/>
    </row>
    <row r="8" spans="2:3" ht="12.75" hidden="1">
      <c r="B8" s="4"/>
      <c r="C8" s="1"/>
    </row>
    <row r="9" spans="2:4" ht="21" customHeight="1">
      <c r="B9" s="8" t="s">
        <v>153</v>
      </c>
      <c r="C9" s="6"/>
      <c r="D9" s="5"/>
    </row>
    <row r="10" spans="2:4" ht="12.75">
      <c r="B10" s="116" t="s">
        <v>165</v>
      </c>
      <c r="C10" s="116"/>
      <c r="D10" s="116"/>
    </row>
    <row r="11" spans="2:4" ht="12.75">
      <c r="B11" s="116" t="s">
        <v>166</v>
      </c>
      <c r="C11" s="116"/>
      <c r="D11" s="116"/>
    </row>
    <row r="12" spans="2:4" ht="12.75" hidden="1">
      <c r="B12" s="8"/>
      <c r="C12" s="7"/>
      <c r="D12" s="8"/>
    </row>
    <row r="13" spans="2:4" ht="12" customHeight="1">
      <c r="B13" s="116" t="s">
        <v>167</v>
      </c>
      <c r="C13" s="116"/>
      <c r="D13" s="116"/>
    </row>
    <row r="14" spans="2:4" ht="0.75" customHeight="1" hidden="1">
      <c r="B14" s="8"/>
      <c r="C14" s="7"/>
      <c r="D14" s="8"/>
    </row>
    <row r="15" spans="2:4" ht="14.25" customHeight="1" hidden="1">
      <c r="B15" s="8"/>
      <c r="C15" s="7"/>
      <c r="D15" s="8"/>
    </row>
    <row r="16" spans="2:4" ht="12.75" customHeight="1" hidden="1">
      <c r="B16" s="8" t="s">
        <v>96</v>
      </c>
      <c r="C16" s="7"/>
      <c r="D16" s="8"/>
    </row>
    <row r="17" spans="2:4" ht="22.5" customHeight="1" hidden="1">
      <c r="B17" s="9"/>
      <c r="C17" s="10"/>
      <c r="D17" s="11"/>
    </row>
    <row r="18" spans="2:4" ht="12.75" hidden="1">
      <c r="B18" s="9"/>
      <c r="C18" s="10"/>
      <c r="D18" s="11"/>
    </row>
    <row r="19" spans="2:4" ht="12.75" hidden="1">
      <c r="B19" s="9"/>
      <c r="C19" s="10"/>
      <c r="D19" s="11"/>
    </row>
    <row r="20" spans="2:4" ht="12.75" hidden="1">
      <c r="B20" s="11"/>
      <c r="C20" s="10"/>
      <c r="D20" s="11"/>
    </row>
    <row r="21" spans="2:4" ht="12.75" hidden="1">
      <c r="B21" s="11"/>
      <c r="C21" s="10"/>
      <c r="D21" s="11"/>
    </row>
    <row r="22" spans="2:4" ht="12.75" hidden="1">
      <c r="B22" s="11"/>
      <c r="C22" s="10"/>
      <c r="D22" s="11"/>
    </row>
    <row r="23" spans="2:4" ht="14.25" customHeight="1">
      <c r="B23" s="116"/>
      <c r="C23" s="116"/>
      <c r="D23" s="116"/>
    </row>
    <row r="24" ht="0.75" customHeight="1" hidden="1">
      <c r="C24" s="1"/>
    </row>
    <row r="25" spans="1:4" ht="34.5" customHeight="1">
      <c r="A25" s="12"/>
      <c r="B25" s="13" t="s">
        <v>59</v>
      </c>
      <c r="C25" s="10"/>
      <c r="D25" s="11"/>
    </row>
    <row r="26" spans="1:4" ht="7.5" customHeight="1" hidden="1">
      <c r="A26" s="12"/>
      <c r="B26" s="12"/>
      <c r="C26" s="10"/>
      <c r="D26" s="11"/>
    </row>
    <row r="27" spans="1:4" ht="19.5" customHeight="1">
      <c r="A27" s="12"/>
      <c r="B27" s="13" t="s">
        <v>133</v>
      </c>
      <c r="C27" s="10"/>
      <c r="D27" s="11"/>
    </row>
    <row r="28" spans="1:4" ht="27" customHeight="1">
      <c r="A28" s="11"/>
      <c r="B28" s="11"/>
      <c r="C28" s="10"/>
      <c r="D28" s="11" t="s">
        <v>22</v>
      </c>
    </row>
    <row r="29" spans="1:5" ht="17.25" customHeight="1">
      <c r="A29" s="14" t="s">
        <v>11</v>
      </c>
      <c r="B29" s="15" t="s">
        <v>12</v>
      </c>
      <c r="C29" s="16" t="s">
        <v>23</v>
      </c>
      <c r="D29" s="17"/>
      <c r="E29" s="2"/>
    </row>
    <row r="30" spans="1:4" ht="15" customHeight="1">
      <c r="A30" s="18"/>
      <c r="B30" s="19" t="s">
        <v>13</v>
      </c>
      <c r="C30" s="20" t="s">
        <v>154</v>
      </c>
      <c r="D30" s="21"/>
    </row>
    <row r="31" spans="1:4" ht="17.25" customHeight="1">
      <c r="A31" s="18"/>
      <c r="B31" s="19"/>
      <c r="C31" s="14">
        <v>2018</v>
      </c>
      <c r="D31" s="14">
        <v>2019</v>
      </c>
    </row>
    <row r="32" spans="1:4" ht="18" customHeight="1">
      <c r="A32" s="29" t="s">
        <v>155</v>
      </c>
      <c r="B32" s="23" t="s">
        <v>152</v>
      </c>
      <c r="C32" s="41">
        <f>C33+C39+C46+C38</f>
        <v>14631</v>
      </c>
      <c r="D32" s="41">
        <f>D33+D39+D46+D38</f>
        <v>14802</v>
      </c>
    </row>
    <row r="33" spans="1:4" ht="15" customHeight="1">
      <c r="A33" s="24" t="s">
        <v>4</v>
      </c>
      <c r="B33" s="42" t="s">
        <v>1</v>
      </c>
      <c r="C33" s="43">
        <f>C34</f>
        <v>9443</v>
      </c>
      <c r="D33" s="43">
        <f>D34</f>
        <v>9538</v>
      </c>
    </row>
    <row r="34" spans="1:4" ht="15" customHeight="1">
      <c r="A34" s="44" t="s">
        <v>5</v>
      </c>
      <c r="B34" s="44" t="s">
        <v>0</v>
      </c>
      <c r="C34" s="43">
        <v>9443</v>
      </c>
      <c r="D34" s="43">
        <v>9538</v>
      </c>
    </row>
    <row r="35" spans="1:4" ht="14.25" customHeight="1" hidden="1">
      <c r="A35" s="25" t="s">
        <v>5</v>
      </c>
      <c r="B35" s="44" t="s">
        <v>95</v>
      </c>
      <c r="C35" s="41">
        <v>3957</v>
      </c>
      <c r="D35" s="41">
        <v>4471</v>
      </c>
    </row>
    <row r="36" spans="1:4" ht="0.75" customHeight="1" hidden="1">
      <c r="A36" s="26"/>
      <c r="B36" s="45"/>
      <c r="C36" s="46"/>
      <c r="D36" s="46"/>
    </row>
    <row r="37" spans="1:4" ht="14.25" customHeight="1">
      <c r="A37" s="99" t="s">
        <v>115</v>
      </c>
      <c r="B37" s="45" t="s">
        <v>130</v>
      </c>
      <c r="C37" s="46"/>
      <c r="D37" s="46"/>
    </row>
    <row r="38" spans="1:4" ht="14.25" customHeight="1">
      <c r="A38" s="109"/>
      <c r="B38" s="47" t="s">
        <v>131</v>
      </c>
      <c r="C38" s="48">
        <v>3674</v>
      </c>
      <c r="D38" s="48">
        <v>3674</v>
      </c>
    </row>
    <row r="39" spans="1:4" ht="15" customHeight="1">
      <c r="A39" s="24" t="s">
        <v>156</v>
      </c>
      <c r="B39" s="42" t="s">
        <v>2</v>
      </c>
      <c r="C39" s="49">
        <f>C44+C45+C42</f>
        <v>1344</v>
      </c>
      <c r="D39" s="49">
        <f>D44+D45+D42</f>
        <v>1410</v>
      </c>
    </row>
    <row r="40" spans="1:4" ht="15.75" customHeight="1" hidden="1">
      <c r="A40" s="28"/>
      <c r="B40" s="50"/>
      <c r="C40" s="51"/>
      <c r="D40" s="51"/>
    </row>
    <row r="41" spans="1:4" ht="15.75" customHeight="1" hidden="1">
      <c r="A41" s="26" t="s">
        <v>86</v>
      </c>
      <c r="B41" s="45" t="s">
        <v>87</v>
      </c>
      <c r="C41" s="51"/>
      <c r="D41" s="51"/>
    </row>
    <row r="42" spans="1:4" ht="14.25" customHeight="1" hidden="1">
      <c r="A42" s="26"/>
      <c r="B42" s="45" t="s">
        <v>88</v>
      </c>
      <c r="C42" s="52"/>
      <c r="D42" s="52"/>
    </row>
    <row r="43" spans="1:4" ht="14.25" customHeight="1">
      <c r="A43" s="45" t="s">
        <v>124</v>
      </c>
      <c r="B43" s="45" t="s">
        <v>20</v>
      </c>
      <c r="C43" s="46"/>
      <c r="D43" s="46"/>
    </row>
    <row r="44" spans="1:4" ht="15">
      <c r="A44" s="27"/>
      <c r="B44" s="47" t="s">
        <v>21</v>
      </c>
      <c r="C44" s="48">
        <v>1300</v>
      </c>
      <c r="D44" s="48">
        <v>1360</v>
      </c>
    </row>
    <row r="45" spans="1:4" ht="15" customHeight="1">
      <c r="A45" s="44" t="s">
        <v>6</v>
      </c>
      <c r="B45" s="44" t="s">
        <v>3</v>
      </c>
      <c r="C45" s="41">
        <v>44</v>
      </c>
      <c r="D45" s="41">
        <v>50</v>
      </c>
    </row>
    <row r="46" spans="1:4" ht="16.5" customHeight="1">
      <c r="A46" s="29" t="s">
        <v>157</v>
      </c>
      <c r="B46" s="53" t="s">
        <v>7</v>
      </c>
      <c r="C46" s="43">
        <v>170</v>
      </c>
      <c r="D46" s="43">
        <v>180</v>
      </c>
    </row>
    <row r="47" spans="1:4" ht="14.25" hidden="1">
      <c r="A47" s="28"/>
      <c r="B47" s="50"/>
      <c r="C47" s="54"/>
      <c r="D47" s="54"/>
    </row>
    <row r="48" spans="1:4" ht="14.25" hidden="1">
      <c r="A48" s="24"/>
      <c r="B48" s="42"/>
      <c r="C48" s="54"/>
      <c r="D48" s="54"/>
    </row>
    <row r="49" spans="1:4" ht="15.75" customHeight="1">
      <c r="A49" s="30" t="s">
        <v>155</v>
      </c>
      <c r="B49" s="55" t="s">
        <v>151</v>
      </c>
      <c r="C49" s="49">
        <f>C50+C84+C92+C95+C101</f>
        <v>5717</v>
      </c>
      <c r="D49" s="49">
        <f>D50+D84+D92+D95+D101</f>
        <v>5854</v>
      </c>
    </row>
    <row r="50" spans="1:4" ht="16.5" customHeight="1">
      <c r="A50" s="28" t="s">
        <v>158</v>
      </c>
      <c r="B50" s="50" t="s">
        <v>16</v>
      </c>
      <c r="C50" s="56">
        <f>C57+C64+C82</f>
        <v>5180</v>
      </c>
      <c r="D50" s="56">
        <f>D57+D64+D82</f>
        <v>5300</v>
      </c>
    </row>
    <row r="51" spans="1:4" ht="13.5" customHeight="1">
      <c r="A51" s="30"/>
      <c r="B51" s="57" t="s">
        <v>17</v>
      </c>
      <c r="C51" s="58"/>
      <c r="D51" s="58"/>
    </row>
    <row r="52" spans="1:4" ht="12" customHeight="1" hidden="1">
      <c r="A52" s="24"/>
      <c r="B52" s="42"/>
      <c r="C52" s="54"/>
      <c r="D52" s="54"/>
    </row>
    <row r="53" spans="1:4" ht="15" hidden="1">
      <c r="A53" s="26"/>
      <c r="B53" s="45"/>
      <c r="C53" s="59"/>
      <c r="D53" s="59"/>
    </row>
    <row r="54" spans="1:4" ht="15" hidden="1">
      <c r="A54" s="18"/>
      <c r="B54" s="60"/>
      <c r="C54" s="59"/>
      <c r="D54" s="59"/>
    </row>
    <row r="55" spans="1:4" ht="15" hidden="1">
      <c r="A55" s="27"/>
      <c r="B55" s="47"/>
      <c r="C55" s="59"/>
      <c r="D55" s="59"/>
    </row>
    <row r="56" spans="1:4" ht="15" hidden="1">
      <c r="A56" s="18"/>
      <c r="B56" s="60"/>
      <c r="C56" s="59"/>
      <c r="D56" s="59"/>
    </row>
    <row r="57" spans="1:4" ht="14.25" customHeight="1">
      <c r="A57" s="45" t="s">
        <v>97</v>
      </c>
      <c r="B57" s="45" t="s">
        <v>134</v>
      </c>
      <c r="C57" s="52">
        <v>4100</v>
      </c>
      <c r="D57" s="52">
        <v>4200</v>
      </c>
    </row>
    <row r="58" spans="1:4" ht="15">
      <c r="A58" s="18"/>
      <c r="B58" s="60" t="s">
        <v>135</v>
      </c>
      <c r="C58" s="61"/>
      <c r="D58" s="61"/>
    </row>
    <row r="59" spans="1:4" ht="15">
      <c r="A59" s="18"/>
      <c r="B59" s="60" t="s">
        <v>136</v>
      </c>
      <c r="C59" s="61"/>
      <c r="D59" s="61"/>
    </row>
    <row r="60" spans="1:4" ht="15">
      <c r="A60" s="18"/>
      <c r="B60" s="60" t="s">
        <v>125</v>
      </c>
      <c r="C60" s="61"/>
      <c r="D60" s="61"/>
    </row>
    <row r="61" spans="1:4" ht="13.5" customHeight="1" hidden="1">
      <c r="A61" s="26" t="s">
        <v>82</v>
      </c>
      <c r="B61" s="45" t="s">
        <v>85</v>
      </c>
      <c r="C61" s="46">
        <v>290</v>
      </c>
      <c r="D61" s="46">
        <v>304</v>
      </c>
    </row>
    <row r="62" spans="1:4" ht="15" hidden="1">
      <c r="A62" s="18"/>
      <c r="B62" s="60" t="s">
        <v>83</v>
      </c>
      <c r="C62" s="61"/>
      <c r="D62" s="61"/>
    </row>
    <row r="63" spans="1:4" ht="15" hidden="1">
      <c r="A63" s="27"/>
      <c r="B63" s="47" t="s">
        <v>84</v>
      </c>
      <c r="C63" s="62"/>
      <c r="D63" s="62"/>
    </row>
    <row r="64" spans="1:4" ht="15" customHeight="1">
      <c r="A64" s="45" t="s">
        <v>18</v>
      </c>
      <c r="B64" s="63" t="s">
        <v>123</v>
      </c>
      <c r="C64" s="52">
        <v>880</v>
      </c>
      <c r="D64" s="52">
        <v>890</v>
      </c>
    </row>
    <row r="65" spans="1:4" ht="15">
      <c r="A65" s="60"/>
      <c r="B65" s="64" t="s">
        <v>137</v>
      </c>
      <c r="C65" s="61"/>
      <c r="D65" s="61"/>
    </row>
    <row r="66" spans="1:4" ht="13.5" customHeight="1">
      <c r="A66" s="47"/>
      <c r="B66" s="65" t="s">
        <v>138</v>
      </c>
      <c r="C66" s="62"/>
      <c r="D66" s="62"/>
    </row>
    <row r="67" spans="1:4" ht="15" hidden="1">
      <c r="A67" s="114"/>
      <c r="B67" s="66"/>
      <c r="C67" s="59"/>
      <c r="D67" s="59"/>
    </row>
    <row r="68" spans="1:4" ht="15" hidden="1">
      <c r="A68" s="45"/>
      <c r="B68" s="63"/>
      <c r="C68" s="46"/>
      <c r="D68" s="46"/>
    </row>
    <row r="69" spans="1:4" ht="15" hidden="1">
      <c r="A69" s="60"/>
      <c r="B69" s="64"/>
      <c r="C69" s="67"/>
      <c r="D69" s="67"/>
    </row>
    <row r="70" spans="1:4" ht="15" hidden="1">
      <c r="A70" s="60"/>
      <c r="B70" s="64"/>
      <c r="C70" s="61"/>
      <c r="D70" s="61"/>
    </row>
    <row r="71" spans="1:4" ht="15" hidden="1">
      <c r="A71" s="42"/>
      <c r="B71" s="53"/>
      <c r="C71" s="61"/>
      <c r="D71" s="61"/>
    </row>
    <row r="72" spans="1:4" ht="14.25" hidden="1">
      <c r="A72" s="42"/>
      <c r="B72" s="42"/>
      <c r="C72" s="67"/>
      <c r="D72" s="67"/>
    </row>
    <row r="73" spans="1:4" ht="15" hidden="1">
      <c r="A73" s="60"/>
      <c r="B73" s="60"/>
      <c r="C73" s="67"/>
      <c r="D73" s="67"/>
    </row>
    <row r="74" spans="1:4" ht="15" hidden="1">
      <c r="A74" s="47"/>
      <c r="B74" s="47"/>
      <c r="C74" s="61"/>
      <c r="D74" s="61"/>
    </row>
    <row r="75" spans="1:4" ht="15" hidden="1">
      <c r="A75" s="50"/>
      <c r="B75" s="50"/>
      <c r="C75" s="61"/>
      <c r="D75" s="61"/>
    </row>
    <row r="76" spans="1:4" ht="15" hidden="1">
      <c r="A76" s="57"/>
      <c r="B76" s="42"/>
      <c r="C76" s="61"/>
      <c r="D76" s="61"/>
    </row>
    <row r="77" spans="1:4" ht="15" hidden="1">
      <c r="A77" s="47"/>
      <c r="B77" s="47"/>
      <c r="C77" s="58"/>
      <c r="D77" s="58"/>
    </row>
    <row r="78" spans="1:4" ht="15" hidden="1">
      <c r="A78" s="114"/>
      <c r="B78" s="68"/>
      <c r="C78" s="54"/>
      <c r="D78" s="54"/>
    </row>
    <row r="79" spans="1:4" ht="15" hidden="1">
      <c r="A79" s="60"/>
      <c r="B79" s="60"/>
      <c r="C79" s="59"/>
      <c r="D79" s="59"/>
    </row>
    <row r="80" spans="1:4" ht="15" customHeight="1">
      <c r="A80" s="99" t="s">
        <v>24</v>
      </c>
      <c r="B80" s="45" t="s">
        <v>139</v>
      </c>
      <c r="C80" s="69"/>
      <c r="D80" s="46"/>
    </row>
    <row r="81" spans="1:4" ht="13.5" customHeight="1">
      <c r="A81" s="110"/>
      <c r="B81" s="60" t="s">
        <v>140</v>
      </c>
      <c r="C81" s="59"/>
      <c r="D81" s="61"/>
    </row>
    <row r="82" spans="1:4" ht="14.25" customHeight="1">
      <c r="A82" s="109"/>
      <c r="B82" s="47" t="s">
        <v>141</v>
      </c>
      <c r="C82" s="70">
        <v>200</v>
      </c>
      <c r="D82" s="48">
        <v>210</v>
      </c>
    </row>
    <row r="83" spans="1:4" ht="15" hidden="1">
      <c r="A83" s="27"/>
      <c r="B83" s="47"/>
      <c r="C83" s="59"/>
      <c r="D83" s="59"/>
    </row>
    <row r="84" spans="1:4" ht="15" customHeight="1">
      <c r="A84" s="29" t="s">
        <v>159</v>
      </c>
      <c r="B84" s="53" t="s">
        <v>132</v>
      </c>
      <c r="C84" s="43">
        <f>C87</f>
        <v>52</v>
      </c>
      <c r="D84" s="43">
        <f>D87</f>
        <v>53</v>
      </c>
    </row>
    <row r="85" spans="1:4" ht="15" hidden="1">
      <c r="A85" s="24"/>
      <c r="B85" s="42"/>
      <c r="C85" s="41"/>
      <c r="D85" s="41"/>
    </row>
    <row r="86" spans="1:4" ht="15" hidden="1">
      <c r="A86" s="24"/>
      <c r="B86" s="42"/>
      <c r="C86" s="41"/>
      <c r="D86" s="41"/>
    </row>
    <row r="87" spans="1:4" ht="14.25" customHeight="1">
      <c r="A87" s="44" t="s">
        <v>14</v>
      </c>
      <c r="B87" s="44" t="s">
        <v>19</v>
      </c>
      <c r="C87" s="41">
        <v>52</v>
      </c>
      <c r="D87" s="41">
        <v>53</v>
      </c>
    </row>
    <row r="88" spans="1:4" ht="15" hidden="1">
      <c r="A88" s="18"/>
      <c r="B88" s="60"/>
      <c r="C88" s="59"/>
      <c r="D88" s="59"/>
    </row>
    <row r="89" spans="1:4" s="3" customFormat="1" ht="14.25" hidden="1">
      <c r="A89" s="37"/>
      <c r="B89" s="50"/>
      <c r="C89" s="51"/>
      <c r="D89" s="71"/>
    </row>
    <row r="90" spans="1:4" s="3" customFormat="1" ht="14.25" hidden="1">
      <c r="A90" s="111"/>
      <c r="B90" s="42"/>
      <c r="C90" s="58"/>
      <c r="D90" s="72"/>
    </row>
    <row r="91" spans="1:4" ht="15" hidden="1">
      <c r="A91" s="36"/>
      <c r="B91" s="45"/>
      <c r="C91" s="46"/>
      <c r="D91" s="73"/>
    </row>
    <row r="92" spans="1:4" ht="14.25" customHeight="1">
      <c r="A92" s="112" t="s">
        <v>160</v>
      </c>
      <c r="B92" s="53" t="s">
        <v>91</v>
      </c>
      <c r="C92" s="43">
        <f>C93</f>
        <v>25</v>
      </c>
      <c r="D92" s="74">
        <f>D93</f>
        <v>30</v>
      </c>
    </row>
    <row r="93" spans="1:4" ht="15" customHeight="1">
      <c r="A93" s="115" t="s">
        <v>98</v>
      </c>
      <c r="B93" s="47" t="s">
        <v>90</v>
      </c>
      <c r="C93" s="48">
        <v>25</v>
      </c>
      <c r="D93" s="75">
        <v>30</v>
      </c>
    </row>
    <row r="94" spans="1:4" ht="15" customHeight="1" hidden="1">
      <c r="A94" s="110"/>
      <c r="B94" s="60"/>
      <c r="C94" s="76"/>
      <c r="D94" s="77"/>
    </row>
    <row r="95" spans="1:4" ht="16.5" customHeight="1">
      <c r="A95" s="30" t="s">
        <v>161</v>
      </c>
      <c r="B95" s="57" t="s">
        <v>54</v>
      </c>
      <c r="C95" s="78">
        <f>C98+C100</f>
        <v>220</v>
      </c>
      <c r="D95" s="78">
        <f>D98+D100</f>
        <v>221</v>
      </c>
    </row>
    <row r="96" spans="1:4" ht="16.5" customHeight="1">
      <c r="A96" s="45" t="s">
        <v>99</v>
      </c>
      <c r="B96" s="63" t="s">
        <v>129</v>
      </c>
      <c r="C96" s="56"/>
      <c r="D96" s="56"/>
    </row>
    <row r="97" spans="1:4" ht="15" customHeight="1">
      <c r="A97" s="18"/>
      <c r="B97" s="64" t="s">
        <v>142</v>
      </c>
      <c r="C97" s="78"/>
      <c r="D97" s="78"/>
    </row>
    <row r="98" spans="1:4" ht="15" customHeight="1">
      <c r="A98" s="24"/>
      <c r="B98" s="65" t="s">
        <v>143</v>
      </c>
      <c r="C98" s="48">
        <v>170</v>
      </c>
      <c r="D98" s="48">
        <v>170</v>
      </c>
    </row>
    <row r="99" spans="1:4" ht="15.75" customHeight="1">
      <c r="A99" s="45" t="s">
        <v>53</v>
      </c>
      <c r="B99" s="45" t="s">
        <v>144</v>
      </c>
      <c r="C99" s="46"/>
      <c r="D99" s="46"/>
    </row>
    <row r="100" spans="1:4" ht="14.25" customHeight="1">
      <c r="A100" s="27"/>
      <c r="B100" s="47" t="s">
        <v>145</v>
      </c>
      <c r="C100" s="48">
        <v>50</v>
      </c>
      <c r="D100" s="48">
        <v>51</v>
      </c>
    </row>
    <row r="101" spans="1:4" ht="15.75" customHeight="1">
      <c r="A101" s="29" t="s">
        <v>162</v>
      </c>
      <c r="B101" s="53" t="s">
        <v>8</v>
      </c>
      <c r="C101" s="43">
        <v>240</v>
      </c>
      <c r="D101" s="43">
        <v>250</v>
      </c>
    </row>
    <row r="102" spans="1:4" ht="15" hidden="1">
      <c r="A102" s="29"/>
      <c r="B102" s="53"/>
      <c r="C102" s="79"/>
      <c r="D102" s="79"/>
    </row>
    <row r="103" spans="1:4" ht="15" hidden="1">
      <c r="A103" s="25"/>
      <c r="B103" s="44"/>
      <c r="C103" s="79"/>
      <c r="D103" s="79"/>
    </row>
    <row r="104" spans="1:4" ht="13.5" customHeight="1" hidden="1">
      <c r="A104" s="29" t="s">
        <v>127</v>
      </c>
      <c r="B104" s="53" t="s">
        <v>128</v>
      </c>
      <c r="C104" s="43"/>
      <c r="D104" s="43"/>
    </row>
    <row r="105" spans="1:4" ht="16.5" customHeight="1">
      <c r="A105" s="29" t="s">
        <v>163</v>
      </c>
      <c r="B105" s="53" t="s">
        <v>9</v>
      </c>
      <c r="C105" s="43">
        <f>C110+C120+C126+C212</f>
        <v>58949.3</v>
      </c>
      <c r="D105" s="43">
        <f>D110+D120+D126+D212</f>
        <v>58742</v>
      </c>
    </row>
    <row r="106" spans="1:4" ht="15" hidden="1">
      <c r="A106" s="26" t="s">
        <v>15</v>
      </c>
      <c r="B106" s="45" t="s">
        <v>30</v>
      </c>
      <c r="C106" s="79"/>
      <c r="D106" s="79"/>
    </row>
    <row r="107" spans="1:4" ht="15" hidden="1">
      <c r="A107" s="31" t="s">
        <v>25</v>
      </c>
      <c r="B107" s="80" t="s">
        <v>26</v>
      </c>
      <c r="C107" s="79"/>
      <c r="D107" s="79"/>
    </row>
    <row r="108" spans="1:4" ht="15" hidden="1">
      <c r="A108" s="31"/>
      <c r="B108" s="80" t="s">
        <v>27</v>
      </c>
      <c r="C108" s="79"/>
      <c r="D108" s="79"/>
    </row>
    <row r="109" spans="1:4" ht="15" hidden="1">
      <c r="A109" s="26" t="s">
        <v>29</v>
      </c>
      <c r="B109" s="45" t="s">
        <v>28</v>
      </c>
      <c r="C109" s="79"/>
      <c r="D109" s="79"/>
    </row>
    <row r="110" spans="1:4" ht="16.5" customHeight="1">
      <c r="A110" s="45" t="s">
        <v>15</v>
      </c>
      <c r="B110" s="45" t="s">
        <v>30</v>
      </c>
      <c r="C110" s="52">
        <f>C111</f>
        <v>18726</v>
      </c>
      <c r="D110" s="52">
        <f>D111</f>
        <v>18596</v>
      </c>
    </row>
    <row r="111" spans="1:4" ht="15.75" customHeight="1">
      <c r="A111" s="35" t="s">
        <v>25</v>
      </c>
      <c r="B111" s="80" t="s">
        <v>119</v>
      </c>
      <c r="C111" s="52">
        <v>18726</v>
      </c>
      <c r="D111" s="81">
        <v>18596</v>
      </c>
    </row>
    <row r="112" spans="1:4" ht="13.5" customHeight="1">
      <c r="A112" s="40"/>
      <c r="B112" s="82" t="s">
        <v>120</v>
      </c>
      <c r="C112" s="62"/>
      <c r="D112" s="83"/>
    </row>
    <row r="113" spans="1:4" ht="15" hidden="1">
      <c r="A113" s="110"/>
      <c r="B113" s="60"/>
      <c r="C113" s="61"/>
      <c r="D113" s="59"/>
    </row>
    <row r="114" spans="1:4" ht="15" hidden="1">
      <c r="A114" s="39"/>
      <c r="B114" s="84"/>
      <c r="C114" s="61"/>
      <c r="D114" s="59"/>
    </row>
    <row r="115" spans="1:4" ht="15" hidden="1">
      <c r="A115" s="39"/>
      <c r="B115" s="84"/>
      <c r="C115" s="61"/>
      <c r="D115" s="59"/>
    </row>
    <row r="116" spans="1:4" ht="15" hidden="1">
      <c r="A116" s="39"/>
      <c r="B116" s="84"/>
      <c r="C116" s="61"/>
      <c r="D116" s="59"/>
    </row>
    <row r="117" spans="1:4" ht="15" hidden="1">
      <c r="A117" s="39"/>
      <c r="B117" s="84"/>
      <c r="C117" s="61"/>
      <c r="D117" s="59"/>
    </row>
    <row r="118" spans="1:4" ht="15" hidden="1">
      <c r="A118" s="39"/>
      <c r="B118" s="84"/>
      <c r="C118" s="61"/>
      <c r="D118" s="59"/>
    </row>
    <row r="119" spans="1:4" ht="15" hidden="1">
      <c r="A119" s="39"/>
      <c r="B119" s="84"/>
      <c r="C119" s="61"/>
      <c r="D119" s="59"/>
    </row>
    <row r="120" spans="1:4" ht="0.75" customHeight="1" hidden="1">
      <c r="A120" s="37" t="s">
        <v>61</v>
      </c>
      <c r="B120" s="50" t="s">
        <v>62</v>
      </c>
      <c r="C120" s="51">
        <f>C125+C123</f>
        <v>0</v>
      </c>
      <c r="D120" s="51">
        <f>D125+D123</f>
        <v>0</v>
      </c>
    </row>
    <row r="121" spans="1:4" ht="15" customHeight="1" hidden="1">
      <c r="A121" s="113"/>
      <c r="B121" s="42" t="s">
        <v>33</v>
      </c>
      <c r="C121" s="58"/>
      <c r="D121" s="72"/>
    </row>
    <row r="122" spans="1:4" ht="15" customHeight="1" hidden="1">
      <c r="A122" s="35" t="s">
        <v>63</v>
      </c>
      <c r="B122" s="80" t="s">
        <v>117</v>
      </c>
      <c r="C122" s="46"/>
      <c r="D122" s="73"/>
    </row>
    <row r="123" spans="1:4" ht="13.5" customHeight="1" hidden="1">
      <c r="A123" s="40"/>
      <c r="B123" s="82" t="s">
        <v>118</v>
      </c>
      <c r="C123" s="62"/>
      <c r="D123" s="83"/>
    </row>
    <row r="124" spans="1:4" ht="15" customHeight="1" hidden="1">
      <c r="A124" s="35" t="s">
        <v>63</v>
      </c>
      <c r="B124" s="84" t="s">
        <v>149</v>
      </c>
      <c r="C124" s="61"/>
      <c r="D124" s="85"/>
    </row>
    <row r="125" spans="1:4" ht="12.75" customHeight="1" hidden="1">
      <c r="A125" s="33"/>
      <c r="B125" s="84" t="s">
        <v>114</v>
      </c>
      <c r="C125" s="61"/>
      <c r="D125" s="61"/>
    </row>
    <row r="126" spans="1:4" ht="15" customHeight="1">
      <c r="A126" s="37" t="s">
        <v>31</v>
      </c>
      <c r="B126" s="50" t="s">
        <v>32</v>
      </c>
      <c r="C126" s="56">
        <f>C147+C150+C153+C157+C184+C187+C196+C200</f>
        <v>39888.3</v>
      </c>
      <c r="D126" s="56">
        <f>D147+D150+D153+D157+D184+D187+D196+D200</f>
        <v>39811</v>
      </c>
    </row>
    <row r="127" spans="1:4" ht="13.5" customHeight="1">
      <c r="A127" s="111"/>
      <c r="B127" s="42" t="s">
        <v>33</v>
      </c>
      <c r="C127" s="86"/>
      <c r="D127" s="58"/>
    </row>
    <row r="128" spans="1:4" ht="15" hidden="1">
      <c r="A128" s="39"/>
      <c r="B128" s="84"/>
      <c r="C128" s="59"/>
      <c r="D128" s="61"/>
    </row>
    <row r="129" spans="1:4" ht="15" hidden="1">
      <c r="A129" s="39"/>
      <c r="B129" s="84"/>
      <c r="C129" s="59"/>
      <c r="D129" s="61"/>
    </row>
    <row r="130" spans="1:4" ht="15" hidden="1">
      <c r="A130" s="39"/>
      <c r="B130" s="84"/>
      <c r="C130" s="59"/>
      <c r="D130" s="61"/>
    </row>
    <row r="131" spans="1:4" ht="15" hidden="1">
      <c r="A131" s="39"/>
      <c r="B131" s="84"/>
      <c r="C131" s="54"/>
      <c r="D131" s="67"/>
    </row>
    <row r="132" spans="1:4" ht="15" hidden="1">
      <c r="A132" s="39"/>
      <c r="B132" s="84"/>
      <c r="C132" s="54"/>
      <c r="D132" s="67"/>
    </row>
    <row r="133" spans="1:4" ht="15" hidden="1">
      <c r="A133" s="39" t="s">
        <v>55</v>
      </c>
      <c r="B133" s="84" t="s">
        <v>56</v>
      </c>
      <c r="C133" s="59">
        <v>231.1</v>
      </c>
      <c r="D133" s="61">
        <v>231.1</v>
      </c>
    </row>
    <row r="134" spans="1:4" ht="15" hidden="1">
      <c r="A134" s="39"/>
      <c r="B134" s="84" t="s">
        <v>57</v>
      </c>
      <c r="C134" s="59"/>
      <c r="D134" s="61"/>
    </row>
    <row r="135" spans="1:4" ht="15" hidden="1">
      <c r="A135" s="39"/>
      <c r="B135" s="84" t="s">
        <v>58</v>
      </c>
      <c r="C135" s="54"/>
      <c r="D135" s="67"/>
    </row>
    <row r="136" spans="1:4" ht="15" hidden="1">
      <c r="A136" s="39" t="s">
        <v>34</v>
      </c>
      <c r="B136" s="84" t="s">
        <v>35</v>
      </c>
      <c r="C136" s="59">
        <v>89.9</v>
      </c>
      <c r="D136" s="61">
        <v>89.9</v>
      </c>
    </row>
    <row r="137" spans="1:4" ht="15" hidden="1">
      <c r="A137" s="39"/>
      <c r="B137" s="84" t="s">
        <v>36</v>
      </c>
      <c r="C137" s="66"/>
      <c r="D137" s="60"/>
    </row>
    <row r="138" spans="1:4" ht="15" hidden="1">
      <c r="A138" s="39"/>
      <c r="B138" s="84" t="s">
        <v>37</v>
      </c>
      <c r="C138" s="66"/>
      <c r="D138" s="60"/>
    </row>
    <row r="139" spans="1:4" ht="15" hidden="1">
      <c r="A139" s="39" t="s">
        <v>38</v>
      </c>
      <c r="B139" s="84" t="s">
        <v>39</v>
      </c>
      <c r="C139" s="59">
        <v>619.6</v>
      </c>
      <c r="D139" s="61">
        <v>619.6</v>
      </c>
    </row>
    <row r="140" spans="1:4" ht="15" hidden="1">
      <c r="A140" s="39"/>
      <c r="B140" s="84" t="s">
        <v>40</v>
      </c>
      <c r="C140" s="66"/>
      <c r="D140" s="60"/>
    </row>
    <row r="141" spans="1:4" ht="15" hidden="1">
      <c r="A141" s="39"/>
      <c r="B141" s="84" t="s">
        <v>41</v>
      </c>
      <c r="C141" s="66"/>
      <c r="D141" s="60"/>
    </row>
    <row r="142" spans="1:4" ht="15" hidden="1">
      <c r="A142" s="39"/>
      <c r="B142" s="84"/>
      <c r="C142" s="66"/>
      <c r="D142" s="60"/>
    </row>
    <row r="143" spans="1:4" ht="15" hidden="1">
      <c r="A143" s="39"/>
      <c r="B143" s="84"/>
      <c r="C143" s="66"/>
      <c r="D143" s="60"/>
    </row>
    <row r="144" spans="1:4" ht="15" hidden="1">
      <c r="A144" s="39"/>
      <c r="B144" s="84"/>
      <c r="C144" s="66"/>
      <c r="D144" s="60"/>
    </row>
    <row r="145" spans="1:4" ht="0.75" customHeight="1" hidden="1">
      <c r="A145" s="35" t="s">
        <v>64</v>
      </c>
      <c r="B145" s="80" t="s">
        <v>65</v>
      </c>
      <c r="C145" s="69">
        <v>509.1</v>
      </c>
      <c r="D145" s="46">
        <v>509.1</v>
      </c>
    </row>
    <row r="146" spans="1:4" ht="14.25" customHeight="1" hidden="1">
      <c r="A146" s="40"/>
      <c r="B146" s="82" t="s">
        <v>66</v>
      </c>
      <c r="C146" s="87"/>
      <c r="D146" s="62"/>
    </row>
    <row r="147" spans="1:4" ht="15.75" customHeight="1">
      <c r="A147" s="35" t="s">
        <v>55</v>
      </c>
      <c r="B147" s="80" t="s">
        <v>67</v>
      </c>
      <c r="C147" s="88">
        <v>312.8</v>
      </c>
      <c r="D147" s="52">
        <v>312.8</v>
      </c>
    </row>
    <row r="148" spans="1:4" ht="13.5" customHeight="1">
      <c r="A148" s="39"/>
      <c r="B148" s="84" t="s">
        <v>68</v>
      </c>
      <c r="C148" s="59"/>
      <c r="D148" s="61"/>
    </row>
    <row r="149" spans="1:4" ht="15">
      <c r="A149" s="40"/>
      <c r="B149" s="82" t="s">
        <v>58</v>
      </c>
      <c r="C149" s="87"/>
      <c r="D149" s="62"/>
    </row>
    <row r="150" spans="1:4" ht="14.25" customHeight="1">
      <c r="A150" s="35" t="s">
        <v>34</v>
      </c>
      <c r="B150" s="80" t="s">
        <v>35</v>
      </c>
      <c r="C150" s="69">
        <v>24.4</v>
      </c>
      <c r="D150" s="46">
        <v>24.4</v>
      </c>
    </row>
    <row r="151" spans="1:4" ht="15">
      <c r="A151" s="39"/>
      <c r="B151" s="84" t="s">
        <v>36</v>
      </c>
      <c r="C151" s="66"/>
      <c r="D151" s="60"/>
    </row>
    <row r="152" spans="1:4" ht="15">
      <c r="A152" s="40"/>
      <c r="B152" s="82" t="s">
        <v>37</v>
      </c>
      <c r="C152" s="89"/>
      <c r="D152" s="47"/>
    </row>
    <row r="153" spans="1:4" ht="14.25" customHeight="1">
      <c r="A153" s="35" t="s">
        <v>38</v>
      </c>
      <c r="B153" s="84" t="s">
        <v>89</v>
      </c>
      <c r="C153" s="85">
        <v>691.4</v>
      </c>
      <c r="D153" s="61">
        <v>691.4</v>
      </c>
    </row>
    <row r="154" spans="1:4" ht="15">
      <c r="A154" s="39"/>
      <c r="B154" s="84" t="s">
        <v>121</v>
      </c>
      <c r="C154" s="90"/>
      <c r="D154" s="60"/>
    </row>
    <row r="155" spans="1:4" ht="15" hidden="1">
      <c r="A155" s="39"/>
      <c r="B155" s="84" t="s">
        <v>41</v>
      </c>
      <c r="C155" s="90"/>
      <c r="D155" s="60"/>
    </row>
    <row r="156" spans="1:4" ht="0.75" customHeight="1">
      <c r="A156" s="39"/>
      <c r="B156" s="84"/>
      <c r="C156" s="66"/>
      <c r="D156" s="60"/>
    </row>
    <row r="157" spans="1:4" ht="15" customHeight="1">
      <c r="A157" s="35" t="s">
        <v>42</v>
      </c>
      <c r="B157" s="80" t="s">
        <v>43</v>
      </c>
      <c r="C157" s="52">
        <f>C163+C164+C168+C171+C179</f>
        <v>1970.8</v>
      </c>
      <c r="D157" s="52">
        <f>D163+D164+D168+D171+D179</f>
        <v>1970.8</v>
      </c>
    </row>
    <row r="158" spans="1:4" ht="13.5" customHeight="1">
      <c r="A158" s="40"/>
      <c r="B158" s="82" t="s">
        <v>44</v>
      </c>
      <c r="C158" s="87"/>
      <c r="D158" s="62"/>
    </row>
    <row r="159" spans="1:4" ht="15" hidden="1">
      <c r="A159" s="39"/>
      <c r="B159" s="84"/>
      <c r="C159" s="59"/>
      <c r="D159" s="61"/>
    </row>
    <row r="160" spans="1:4" ht="15" hidden="1">
      <c r="A160" s="39"/>
      <c r="B160" s="84"/>
      <c r="C160" s="59"/>
      <c r="D160" s="61"/>
    </row>
    <row r="161" spans="1:4" ht="15" hidden="1">
      <c r="A161" s="39"/>
      <c r="B161" s="84"/>
      <c r="C161" s="59"/>
      <c r="D161" s="61"/>
    </row>
    <row r="162" spans="1:4" ht="15" hidden="1">
      <c r="A162" s="39"/>
      <c r="B162" s="84"/>
      <c r="C162" s="59"/>
      <c r="D162" s="61"/>
    </row>
    <row r="163" spans="1:4" ht="14.25" customHeight="1">
      <c r="A163" s="31" t="s">
        <v>42</v>
      </c>
      <c r="B163" s="91" t="s">
        <v>100</v>
      </c>
      <c r="C163" s="92">
        <v>190.7</v>
      </c>
      <c r="D163" s="79">
        <v>190.7</v>
      </c>
    </row>
    <row r="164" spans="1:4" ht="15.75" customHeight="1">
      <c r="A164" s="34" t="s">
        <v>42</v>
      </c>
      <c r="B164" s="91" t="s">
        <v>101</v>
      </c>
      <c r="C164" s="92">
        <v>170.5</v>
      </c>
      <c r="D164" s="79">
        <v>170.5</v>
      </c>
    </row>
    <row r="165" spans="1:4" ht="15" customHeight="1">
      <c r="A165" s="31" t="s">
        <v>42</v>
      </c>
      <c r="B165" s="80" t="s">
        <v>102</v>
      </c>
      <c r="C165" s="93"/>
      <c r="D165" s="46"/>
    </row>
    <row r="166" spans="1:4" ht="13.5" customHeight="1">
      <c r="A166" s="33"/>
      <c r="B166" s="84" t="s">
        <v>103</v>
      </c>
      <c r="C166" s="94"/>
      <c r="D166" s="61"/>
    </row>
    <row r="167" spans="1:4" ht="13.5" customHeight="1">
      <c r="A167" s="33"/>
      <c r="B167" s="84" t="s">
        <v>104</v>
      </c>
      <c r="C167" s="94"/>
      <c r="D167" s="61"/>
    </row>
    <row r="168" spans="1:4" ht="13.5" customHeight="1">
      <c r="A168" s="32"/>
      <c r="B168" s="82" t="s">
        <v>105</v>
      </c>
      <c r="C168" s="95">
        <v>170.7</v>
      </c>
      <c r="D168" s="62">
        <v>170.7</v>
      </c>
    </row>
    <row r="169" spans="1:4" ht="13.5" customHeight="1">
      <c r="A169" s="31" t="s">
        <v>42</v>
      </c>
      <c r="B169" s="80" t="s">
        <v>150</v>
      </c>
      <c r="C169" s="93"/>
      <c r="D169" s="46"/>
    </row>
    <row r="170" spans="1:4" ht="13.5" customHeight="1">
      <c r="A170" s="33"/>
      <c r="B170" s="84" t="s">
        <v>107</v>
      </c>
      <c r="C170" s="94"/>
      <c r="D170" s="61"/>
    </row>
    <row r="171" spans="1:4" ht="13.5" customHeight="1">
      <c r="A171" s="32"/>
      <c r="B171" s="82" t="s">
        <v>108</v>
      </c>
      <c r="C171" s="96">
        <v>195.6</v>
      </c>
      <c r="D171" s="62">
        <v>195.6</v>
      </c>
    </row>
    <row r="172" spans="1:4" ht="13.5" customHeight="1" hidden="1">
      <c r="A172" s="31" t="s">
        <v>42</v>
      </c>
      <c r="B172" s="80" t="s">
        <v>106</v>
      </c>
      <c r="C172" s="93"/>
      <c r="D172" s="46"/>
    </row>
    <row r="173" spans="1:4" ht="13.5" customHeight="1" hidden="1">
      <c r="A173" s="33"/>
      <c r="B173" s="84" t="s">
        <v>107</v>
      </c>
      <c r="C173" s="94"/>
      <c r="D173" s="61"/>
    </row>
    <row r="174" spans="1:4" ht="13.5" customHeight="1" hidden="1">
      <c r="A174" s="32"/>
      <c r="B174" s="82" t="s">
        <v>108</v>
      </c>
      <c r="C174" s="95"/>
      <c r="D174" s="62"/>
    </row>
    <row r="175" spans="1:4" ht="13.5" customHeight="1" hidden="1">
      <c r="A175" s="31" t="s">
        <v>42</v>
      </c>
      <c r="B175" s="80" t="s">
        <v>109</v>
      </c>
      <c r="C175" s="59"/>
      <c r="D175" s="61"/>
    </row>
    <row r="176" spans="1:4" ht="13.5" customHeight="1" hidden="1">
      <c r="A176" s="33"/>
      <c r="B176" s="84" t="s">
        <v>110</v>
      </c>
      <c r="C176" s="59"/>
      <c r="D176" s="61"/>
    </row>
    <row r="177" spans="1:4" ht="13.5" customHeight="1" hidden="1">
      <c r="A177" s="33"/>
      <c r="B177" s="84" t="s">
        <v>111</v>
      </c>
      <c r="C177" s="59"/>
      <c r="D177" s="61"/>
    </row>
    <row r="178" spans="1:4" ht="13.5" customHeight="1" hidden="1">
      <c r="A178" s="32"/>
      <c r="B178" s="82" t="s">
        <v>112</v>
      </c>
      <c r="C178" s="95"/>
      <c r="D178" s="62"/>
    </row>
    <row r="179" spans="1:4" ht="14.25" customHeight="1">
      <c r="A179" s="34" t="s">
        <v>42</v>
      </c>
      <c r="B179" s="91" t="s">
        <v>113</v>
      </c>
      <c r="C179" s="59">
        <v>1243.3</v>
      </c>
      <c r="D179" s="61">
        <v>1243.3</v>
      </c>
    </row>
    <row r="180" spans="1:4" ht="13.5" customHeight="1" hidden="1">
      <c r="A180" s="35" t="s">
        <v>69</v>
      </c>
      <c r="B180" s="80" t="s">
        <v>70</v>
      </c>
      <c r="C180" s="69">
        <v>1745.5</v>
      </c>
      <c r="D180" s="46">
        <v>1745.5</v>
      </c>
    </row>
    <row r="181" spans="1:4" ht="15" hidden="1">
      <c r="A181" s="39"/>
      <c r="B181" s="84" t="s">
        <v>71</v>
      </c>
      <c r="C181" s="59"/>
      <c r="D181" s="61"/>
    </row>
    <row r="182" spans="1:4" ht="15" hidden="1">
      <c r="A182" s="39"/>
      <c r="B182" s="84" t="s">
        <v>72</v>
      </c>
      <c r="C182" s="59"/>
      <c r="D182" s="61"/>
    </row>
    <row r="183" spans="1:4" ht="13.5" customHeight="1" hidden="1">
      <c r="A183" s="40"/>
      <c r="B183" s="82" t="s">
        <v>73</v>
      </c>
      <c r="C183" s="87"/>
      <c r="D183" s="62"/>
    </row>
    <row r="184" spans="1:4" ht="14.25" customHeight="1">
      <c r="A184" s="35" t="s">
        <v>45</v>
      </c>
      <c r="B184" s="80" t="s">
        <v>46</v>
      </c>
      <c r="C184" s="69">
        <v>1935.2</v>
      </c>
      <c r="D184" s="46">
        <v>1935.2</v>
      </c>
    </row>
    <row r="185" spans="1:4" ht="13.5" customHeight="1">
      <c r="A185" s="39"/>
      <c r="B185" s="84" t="s">
        <v>47</v>
      </c>
      <c r="C185" s="59"/>
      <c r="D185" s="61"/>
    </row>
    <row r="186" spans="1:4" ht="14.25" customHeight="1">
      <c r="A186" s="40"/>
      <c r="B186" s="82" t="s">
        <v>48</v>
      </c>
      <c r="C186" s="87"/>
      <c r="D186" s="62"/>
    </row>
    <row r="187" spans="1:4" ht="13.5" customHeight="1">
      <c r="A187" s="35" t="s">
        <v>49</v>
      </c>
      <c r="B187" s="80" t="s">
        <v>122</v>
      </c>
      <c r="C187" s="69">
        <v>249.6</v>
      </c>
      <c r="D187" s="46">
        <v>249.6</v>
      </c>
    </row>
    <row r="188" spans="1:4" ht="13.5" customHeight="1">
      <c r="A188" s="39"/>
      <c r="B188" s="84" t="s">
        <v>147</v>
      </c>
      <c r="C188" s="66"/>
      <c r="D188" s="60"/>
    </row>
    <row r="189" spans="1:4" ht="13.5" customHeight="1">
      <c r="A189" s="39"/>
      <c r="B189" s="84" t="s">
        <v>148</v>
      </c>
      <c r="C189" s="66"/>
      <c r="D189" s="60"/>
    </row>
    <row r="190" spans="1:4" ht="15">
      <c r="A190" s="39"/>
      <c r="B190" s="84" t="s">
        <v>146</v>
      </c>
      <c r="C190" s="66"/>
      <c r="D190" s="60"/>
    </row>
    <row r="191" spans="1:4" ht="15" hidden="1">
      <c r="A191" s="40"/>
      <c r="B191" s="82" t="s">
        <v>50</v>
      </c>
      <c r="C191" s="89"/>
      <c r="D191" s="47"/>
    </row>
    <row r="192" spans="1:4" ht="15" hidden="1">
      <c r="A192" s="35" t="s">
        <v>77</v>
      </c>
      <c r="B192" s="80" t="s">
        <v>78</v>
      </c>
      <c r="C192" s="69">
        <v>697.9</v>
      </c>
      <c r="D192" s="45"/>
    </row>
    <row r="193" spans="1:4" ht="15" hidden="1">
      <c r="A193" s="39"/>
      <c r="B193" s="84" t="s">
        <v>79</v>
      </c>
      <c r="C193" s="66"/>
      <c r="D193" s="60"/>
    </row>
    <row r="194" spans="1:4" ht="15" hidden="1">
      <c r="A194" s="39"/>
      <c r="B194" s="84" t="s">
        <v>80</v>
      </c>
      <c r="C194" s="66"/>
      <c r="D194" s="60"/>
    </row>
    <row r="195" spans="1:4" ht="15" hidden="1">
      <c r="A195" s="40"/>
      <c r="B195" s="82" t="s">
        <v>81</v>
      </c>
      <c r="C195" s="89"/>
      <c r="D195" s="47"/>
    </row>
    <row r="196" spans="1:4" ht="15">
      <c r="A196" s="35" t="s">
        <v>116</v>
      </c>
      <c r="B196" s="80" t="s">
        <v>70</v>
      </c>
      <c r="C196" s="69">
        <v>4192.2</v>
      </c>
      <c r="D196" s="46">
        <v>4192.2</v>
      </c>
    </row>
    <row r="197" spans="1:4" ht="15">
      <c r="A197" s="39"/>
      <c r="B197" s="84" t="s">
        <v>71</v>
      </c>
      <c r="C197" s="59"/>
      <c r="D197" s="61"/>
    </row>
    <row r="198" spans="1:4" ht="15">
      <c r="A198" s="39"/>
      <c r="B198" s="84" t="s">
        <v>72</v>
      </c>
      <c r="C198" s="59"/>
      <c r="D198" s="61"/>
    </row>
    <row r="199" spans="1:4" ht="15">
      <c r="A199" s="40"/>
      <c r="B199" s="82" t="s">
        <v>73</v>
      </c>
      <c r="C199" s="87"/>
      <c r="D199" s="61"/>
    </row>
    <row r="200" spans="1:4" ht="15.75" customHeight="1">
      <c r="A200" s="35" t="s">
        <v>51</v>
      </c>
      <c r="B200" s="97" t="s">
        <v>126</v>
      </c>
      <c r="C200" s="98">
        <v>30511.9</v>
      </c>
      <c r="D200" s="41">
        <v>30434.6</v>
      </c>
    </row>
    <row r="201" spans="1:4" ht="15" hidden="1">
      <c r="A201" s="36"/>
      <c r="B201" s="99"/>
      <c r="C201" s="94"/>
      <c r="D201" s="61">
        <f>D202</f>
        <v>0</v>
      </c>
    </row>
    <row r="202" spans="1:4" ht="15" hidden="1">
      <c r="A202" s="35"/>
      <c r="B202" s="97"/>
      <c r="C202" s="100"/>
      <c r="D202" s="61"/>
    </row>
    <row r="203" spans="1:4" ht="15" hidden="1">
      <c r="A203" s="35"/>
      <c r="B203" s="97"/>
      <c r="C203" s="100"/>
      <c r="D203" s="61"/>
    </row>
    <row r="204" spans="1:4" ht="15" hidden="1">
      <c r="A204" s="35"/>
      <c r="B204" s="97"/>
      <c r="C204" s="100"/>
      <c r="D204" s="61"/>
    </row>
    <row r="205" spans="1:4" ht="15" hidden="1">
      <c r="A205" s="35"/>
      <c r="B205" s="97"/>
      <c r="C205" s="100"/>
      <c r="D205" s="61"/>
    </row>
    <row r="206" spans="1:4" ht="15" hidden="1">
      <c r="A206" s="37"/>
      <c r="B206" s="101"/>
      <c r="C206" s="94"/>
      <c r="D206" s="61"/>
    </row>
    <row r="207" spans="1:4" ht="15" hidden="1">
      <c r="A207" s="38"/>
      <c r="B207" s="102"/>
      <c r="C207" s="94"/>
      <c r="D207" s="61"/>
    </row>
    <row r="208" spans="1:4" ht="15" hidden="1">
      <c r="A208" s="30"/>
      <c r="B208" s="103"/>
      <c r="C208" s="94"/>
      <c r="D208" s="61"/>
    </row>
    <row r="209" spans="1:4" ht="19.5" customHeight="1" hidden="1">
      <c r="A209" s="30"/>
      <c r="B209" s="103"/>
      <c r="C209" s="94"/>
      <c r="D209" s="61"/>
    </row>
    <row r="210" spans="1:4" ht="15" hidden="1">
      <c r="A210" s="24"/>
      <c r="B210" s="104"/>
      <c r="C210" s="95">
        <v>32725.9</v>
      </c>
      <c r="D210" s="62">
        <v>32725.9</v>
      </c>
    </row>
    <row r="211" spans="1:4" ht="15" hidden="1">
      <c r="A211" s="38"/>
      <c r="B211" s="57"/>
      <c r="C211" s="59"/>
      <c r="D211" s="61"/>
    </row>
    <row r="212" spans="1:4" ht="14.25" customHeight="1">
      <c r="A212" s="37" t="s">
        <v>164</v>
      </c>
      <c r="B212" s="45" t="s">
        <v>52</v>
      </c>
      <c r="C212" s="105">
        <f>C217</f>
        <v>335</v>
      </c>
      <c r="D212" s="41">
        <f>D217</f>
        <v>335</v>
      </c>
    </row>
    <row r="213" spans="1:4" ht="14.25" customHeight="1">
      <c r="A213" s="35" t="s">
        <v>92</v>
      </c>
      <c r="B213" s="97" t="s">
        <v>93</v>
      </c>
      <c r="C213" s="46"/>
      <c r="D213" s="46"/>
    </row>
    <row r="214" spans="1:4" ht="13.5" customHeight="1">
      <c r="A214" s="110"/>
      <c r="B214" s="106" t="s">
        <v>94</v>
      </c>
      <c r="C214" s="76"/>
      <c r="D214" s="76"/>
    </row>
    <row r="215" spans="1:4" ht="14.25" customHeight="1" hidden="1">
      <c r="A215" s="39" t="s">
        <v>74</v>
      </c>
      <c r="B215" s="106" t="s">
        <v>60</v>
      </c>
      <c r="C215" s="61"/>
      <c r="D215" s="61"/>
    </row>
    <row r="216" spans="1:4" ht="15" hidden="1">
      <c r="A216" s="39"/>
      <c r="B216" s="106" t="s">
        <v>75</v>
      </c>
      <c r="C216" s="61"/>
      <c r="D216" s="61"/>
    </row>
    <row r="217" spans="1:4" ht="12.75" customHeight="1">
      <c r="A217" s="40"/>
      <c r="B217" s="107" t="s">
        <v>76</v>
      </c>
      <c r="C217" s="48">
        <v>335</v>
      </c>
      <c r="D217" s="48">
        <v>335</v>
      </c>
    </row>
    <row r="218" spans="1:4" ht="15.75" customHeight="1">
      <c r="A218" s="22"/>
      <c r="B218" s="108" t="s">
        <v>10</v>
      </c>
      <c r="C218" s="96">
        <f>C105+C49+C32</f>
        <v>79297.3</v>
      </c>
      <c r="D218" s="41">
        <f>D105+D49+D32</f>
        <v>79398</v>
      </c>
    </row>
  </sheetData>
  <sheetProtection/>
  <mergeCells count="4">
    <mergeCell ref="B10:D10"/>
    <mergeCell ref="B11:D11"/>
    <mergeCell ref="B13:D13"/>
    <mergeCell ref="B23:D23"/>
  </mergeCells>
  <printOptions/>
  <pageMargins left="0" right="0" top="0.1968503937007874" bottom="0.1968503937007874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Fin4</cp:lastModifiedBy>
  <cp:lastPrinted>2016-12-14T10:29:52Z</cp:lastPrinted>
  <dcterms:created xsi:type="dcterms:W3CDTF">2006-04-18T11:32:29Z</dcterms:created>
  <dcterms:modified xsi:type="dcterms:W3CDTF">2016-12-14T10:38:11Z</dcterms:modified>
  <cp:category/>
  <cp:version/>
  <cp:contentType/>
  <cp:contentStatus/>
</cp:coreProperties>
</file>